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附件1-1" sheetId="1" r:id="rId1"/>
    <sheet name="附件1-2" sheetId="2" r:id="rId2"/>
  </sheets>
  <definedNames>
    <definedName name="_xlnm.Print_Area" localSheetId="1">'附件1-2'!$A$1:$J$59</definedName>
    <definedName name="_xlnm.Print_Titles" localSheetId="1">'附件1-2'!$3:$4</definedName>
  </definedNames>
  <calcPr calcId="144525"/>
</workbook>
</file>

<file path=xl/sharedStrings.xml><?xml version="1.0" encoding="utf-8"?>
<sst xmlns="http://schemas.openxmlformats.org/spreadsheetml/2006/main" count="104" uniqueCount="91">
  <si>
    <t>附件1-1</t>
  </si>
  <si>
    <t>2021年第二季度肥西县乡镇（园区）省、市、县级信息采用一览表
（2021年4月--2021年6月）</t>
  </si>
  <si>
    <t>单位
乡镇（园区）</t>
  </si>
  <si>
    <t>省</t>
  </si>
  <si>
    <t>市</t>
  </si>
  <si>
    <t>县</t>
  </si>
  <si>
    <t>汇总</t>
  </si>
  <si>
    <t>备注</t>
  </si>
  <si>
    <t>省先锋网</t>
  </si>
  <si>
    <t>市先锋网</t>
  </si>
  <si>
    <t>市先锋微信公众号</t>
  </si>
  <si>
    <t>县先锋网</t>
  </si>
  <si>
    <t>县先锋微信
公众号</t>
  </si>
  <si>
    <t>学干先锋
云平台</t>
  </si>
  <si>
    <t>总计（篇）</t>
  </si>
  <si>
    <t>分值</t>
  </si>
  <si>
    <t>上派镇</t>
  </si>
  <si>
    <t>三河镇</t>
  </si>
  <si>
    <t>花岗镇</t>
  </si>
  <si>
    <t>高店乡</t>
  </si>
  <si>
    <t>铭传乡</t>
  </si>
  <si>
    <t>官亭镇</t>
  </si>
  <si>
    <t>紫蓬镇</t>
  </si>
  <si>
    <t>山南镇</t>
  </si>
  <si>
    <t>柿树岗乡</t>
  </si>
  <si>
    <t>桃花镇</t>
  </si>
  <si>
    <t>严店乡</t>
  </si>
  <si>
    <t>丰乐镇</t>
  </si>
  <si>
    <t>紫蓬山管委会</t>
  </si>
  <si>
    <t>肥西经开区</t>
  </si>
  <si>
    <t>柏堰科技园</t>
  </si>
  <si>
    <t>合  计</t>
  </si>
  <si>
    <t>说明：①安徽先锋网和先锋微信每篇信息2分，合肥先锋网和先锋微信每篇信息1分，肥西先锋网、先锋微信和肥西县学干先锋云平台每篇信息0.5分。</t>
  </si>
  <si>
    <t>附件1-2</t>
  </si>
  <si>
    <t>2021年第二季度肥西县直单位省、市、县级信息采用一览表
（2021年4月--2021年6月）</t>
  </si>
  <si>
    <t>单位
县直单位</t>
  </si>
  <si>
    <t>县委组织部</t>
  </si>
  <si>
    <t>县委宣传部</t>
  </si>
  <si>
    <t>县融媒体中心</t>
  </si>
  <si>
    <t>县经信局</t>
  </si>
  <si>
    <t>县委党校</t>
  </si>
  <si>
    <t>县人社局</t>
  </si>
  <si>
    <t>县直工委</t>
  </si>
  <si>
    <t>县法院</t>
  </si>
  <si>
    <t>县教体局</t>
  </si>
  <si>
    <t>县投资促进中心</t>
  </si>
  <si>
    <t>县应急管理局</t>
  </si>
  <si>
    <t>县市场监管局</t>
  </si>
  <si>
    <t>县乡村振兴局</t>
  </si>
  <si>
    <t>县总工会</t>
  </si>
  <si>
    <t>县统计局</t>
  </si>
  <si>
    <t>县政府办</t>
  </si>
  <si>
    <t>县委政法委</t>
  </si>
  <si>
    <t>县文旅局</t>
  </si>
  <si>
    <t>县残联</t>
  </si>
  <si>
    <t>县农村农业局</t>
  </si>
  <si>
    <t>团县委</t>
  </si>
  <si>
    <t>县公共资源交易中心</t>
  </si>
  <si>
    <t>县交通局</t>
  </si>
  <si>
    <t>县科技局</t>
  </si>
  <si>
    <t>县民政局</t>
  </si>
  <si>
    <t>县数据资源局</t>
  </si>
  <si>
    <t>县税务局</t>
  </si>
  <si>
    <t>县委编办</t>
  </si>
  <si>
    <t>县委统战部</t>
  </si>
  <si>
    <t>县卫健委</t>
  </si>
  <si>
    <t>县城管局</t>
  </si>
  <si>
    <t>县档案馆</t>
  </si>
  <si>
    <t>县发改委</t>
  </si>
  <si>
    <t>县供销社</t>
  </si>
  <si>
    <t>县商务局</t>
  </si>
  <si>
    <t>县事管中心</t>
  </si>
  <si>
    <t>县委办</t>
  </si>
  <si>
    <t>县乡投公司</t>
  </si>
  <si>
    <t>县政协办</t>
  </si>
  <si>
    <t>县自然资源和规划局</t>
  </si>
  <si>
    <t>县住建局</t>
  </si>
  <si>
    <t>县检察院</t>
  </si>
  <si>
    <t>县人大办</t>
  </si>
  <si>
    <t>县医保局</t>
  </si>
  <si>
    <t>县重点工程中心</t>
  </si>
  <si>
    <t>县纪委监委</t>
  </si>
  <si>
    <t>县科协</t>
  </si>
  <si>
    <t>县退役军人事务局</t>
  </si>
  <si>
    <t>县委党史和地方研究室</t>
  </si>
  <si>
    <t>县信访局</t>
  </si>
  <si>
    <t>县妇联</t>
  </si>
  <si>
    <t>县工商联</t>
  </si>
  <si>
    <t>县气象局</t>
  </si>
  <si>
    <t>合计</t>
  </si>
  <si>
    <t>说明：①安徽先锋网和先锋微信每篇信息2分，合肥先锋网和先锋微信每篇信息1分，肥西先锋网、先锋微信和肥西县学干先锋云平台每篇信息0.5分。②没有信息采用的单位，名称未列。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</si>
</sst>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楷体"/>
      <charset val="134"/>
    </font>
    <font>
      <sz val="12"/>
      <color rgb="FF000000"/>
      <name val="楷体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9"/>
      <color theme="1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9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7" fillId="23" borderId="12" applyNumberFormat="0" applyAlignment="0" applyProtection="0">
      <alignment vertical="center"/>
    </xf>
    <xf numFmtId="0" fontId="28" fillId="23" borderId="7" applyNumberFormat="0" applyAlignment="0" applyProtection="0">
      <alignment vertical="center"/>
    </xf>
    <xf numFmtId="0" fontId="30" fillId="27" borderId="13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A21" sqref="A21:J21"/>
    </sheetView>
  </sheetViews>
  <sheetFormatPr defaultColWidth="8.87962962962963" defaultRowHeight="14.4"/>
  <cols>
    <col min="1" max="1" width="22" style="4" customWidth="1"/>
    <col min="2" max="3" width="13.5" customWidth="1"/>
    <col min="4" max="4" width="12.1296296296296" customWidth="1"/>
    <col min="5" max="5" width="13.1296296296296" style="5" customWidth="1"/>
    <col min="6" max="6" width="13.8796296296296" style="5" customWidth="1"/>
    <col min="7" max="7" width="12" style="5" customWidth="1"/>
    <col min="8" max="8" width="10.75" customWidth="1"/>
    <col min="9" max="9" width="11.5" customWidth="1"/>
    <col min="10" max="10" width="8.75" customWidth="1"/>
  </cols>
  <sheetData>
    <row r="1" ht="18" customHeight="1" spans="1:1">
      <c r="A1" s="6" t="s">
        <v>0</v>
      </c>
    </row>
    <row r="2" ht="66.75" customHeight="1" spans="1:10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="20" customFormat="1" ht="20.1" customHeight="1" spans="1:10">
      <c r="A3" s="23" t="s">
        <v>2</v>
      </c>
      <c r="B3" s="10" t="s">
        <v>3</v>
      </c>
      <c r="C3" s="11" t="s">
        <v>4</v>
      </c>
      <c r="D3" s="24"/>
      <c r="E3" s="11" t="s">
        <v>5</v>
      </c>
      <c r="F3" s="24"/>
      <c r="G3" s="12"/>
      <c r="H3" s="11" t="s">
        <v>6</v>
      </c>
      <c r="I3" s="24"/>
      <c r="J3" s="23" t="s">
        <v>7</v>
      </c>
    </row>
    <row r="4" s="20" customFormat="1" ht="36" customHeight="1" spans="1:10">
      <c r="A4" s="25"/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25" t="s">
        <v>15</v>
      </c>
      <c r="J4" s="25"/>
    </row>
    <row r="5" s="2" customFormat="1" ht="20.1" customHeight="1" spans="1:10">
      <c r="A5" s="13" t="s">
        <v>16</v>
      </c>
      <c r="B5" s="26">
        <v>2</v>
      </c>
      <c r="C5" s="26">
        <v>2</v>
      </c>
      <c r="D5" s="26">
        <v>0</v>
      </c>
      <c r="E5" s="26">
        <v>17</v>
      </c>
      <c r="F5" s="27">
        <v>11</v>
      </c>
      <c r="G5" s="27">
        <v>6</v>
      </c>
      <c r="H5" s="14">
        <f>SUM(B5:G5)</f>
        <v>38</v>
      </c>
      <c r="I5" s="14">
        <f>B5*2+C5*1+D5*1+E5*0.5+F5*0.5+G5*0.5</f>
        <v>23</v>
      </c>
      <c r="J5" s="19"/>
    </row>
    <row r="6" s="2" customFormat="1" ht="20.1" customHeight="1" spans="1:10">
      <c r="A6" s="13" t="s">
        <v>17</v>
      </c>
      <c r="B6" s="26">
        <v>0</v>
      </c>
      <c r="C6" s="26">
        <v>0</v>
      </c>
      <c r="D6" s="26">
        <v>0</v>
      </c>
      <c r="E6" s="26">
        <v>8</v>
      </c>
      <c r="F6" s="27">
        <v>3</v>
      </c>
      <c r="G6" s="27">
        <v>3</v>
      </c>
      <c r="H6" s="14">
        <f t="shared" ref="H6:H19" si="0">SUM(B6:G6)</f>
        <v>14</v>
      </c>
      <c r="I6" s="14">
        <f t="shared" ref="I6:I20" si="1">B6*2+C6*1+D6*1+E6*0.5+F6*0.5+G6*0.5</f>
        <v>7</v>
      </c>
      <c r="J6" s="19"/>
    </row>
    <row r="7" s="2" customFormat="1" ht="20.1" customHeight="1" spans="1:10">
      <c r="A7" s="13" t="s">
        <v>18</v>
      </c>
      <c r="B7" s="26">
        <v>1</v>
      </c>
      <c r="C7" s="26">
        <v>1</v>
      </c>
      <c r="D7" s="26">
        <v>0</v>
      </c>
      <c r="E7" s="26">
        <v>24</v>
      </c>
      <c r="F7" s="27">
        <v>5</v>
      </c>
      <c r="G7" s="27">
        <v>8</v>
      </c>
      <c r="H7" s="14">
        <f t="shared" si="0"/>
        <v>39</v>
      </c>
      <c r="I7" s="14">
        <f t="shared" si="1"/>
        <v>21.5</v>
      </c>
      <c r="J7" s="19"/>
    </row>
    <row r="8" s="2" customFormat="1" ht="20.1" customHeight="1" spans="1:10">
      <c r="A8" s="13" t="s">
        <v>19</v>
      </c>
      <c r="B8" s="26">
        <v>0</v>
      </c>
      <c r="C8" s="26">
        <v>0</v>
      </c>
      <c r="D8" s="26">
        <v>0</v>
      </c>
      <c r="E8" s="26">
        <v>7</v>
      </c>
      <c r="F8" s="27">
        <v>2</v>
      </c>
      <c r="G8" s="27">
        <v>0</v>
      </c>
      <c r="H8" s="14">
        <f t="shared" si="0"/>
        <v>9</v>
      </c>
      <c r="I8" s="14">
        <f t="shared" si="1"/>
        <v>4.5</v>
      </c>
      <c r="J8" s="19"/>
    </row>
    <row r="9" s="2" customFormat="1" ht="20.1" customHeight="1" spans="1:10">
      <c r="A9" s="13" t="s">
        <v>20</v>
      </c>
      <c r="B9" s="26">
        <v>0</v>
      </c>
      <c r="C9" s="26">
        <v>0</v>
      </c>
      <c r="D9" s="26">
        <v>0</v>
      </c>
      <c r="E9" s="26">
        <v>8</v>
      </c>
      <c r="F9" s="27">
        <v>4</v>
      </c>
      <c r="G9" s="27">
        <v>3</v>
      </c>
      <c r="H9" s="14">
        <f t="shared" si="0"/>
        <v>15</v>
      </c>
      <c r="I9" s="14">
        <f t="shared" si="1"/>
        <v>7.5</v>
      </c>
      <c r="J9" s="19"/>
    </row>
    <row r="10" s="2" customFormat="1" ht="20.1" customHeight="1" spans="1:10">
      <c r="A10" s="13" t="s">
        <v>21</v>
      </c>
      <c r="B10" s="26">
        <v>0</v>
      </c>
      <c r="C10" s="26">
        <v>2</v>
      </c>
      <c r="D10" s="26">
        <v>0</v>
      </c>
      <c r="E10" s="26">
        <v>20</v>
      </c>
      <c r="F10" s="27">
        <v>8</v>
      </c>
      <c r="G10" s="27">
        <v>4</v>
      </c>
      <c r="H10" s="14">
        <f t="shared" si="0"/>
        <v>34</v>
      </c>
      <c r="I10" s="14">
        <f t="shared" si="1"/>
        <v>18</v>
      </c>
      <c r="J10" s="19"/>
    </row>
    <row r="11" s="2" customFormat="1" ht="20.1" customHeight="1" spans="1:10">
      <c r="A11" s="13" t="s">
        <v>22</v>
      </c>
      <c r="B11" s="26">
        <v>0</v>
      </c>
      <c r="C11" s="26">
        <v>1</v>
      </c>
      <c r="D11" s="26">
        <v>0</v>
      </c>
      <c r="E11" s="26">
        <v>18</v>
      </c>
      <c r="F11" s="27">
        <v>3</v>
      </c>
      <c r="G11" s="27">
        <v>6</v>
      </c>
      <c r="H11" s="14">
        <f t="shared" si="0"/>
        <v>28</v>
      </c>
      <c r="I11" s="14">
        <f t="shared" si="1"/>
        <v>14.5</v>
      </c>
      <c r="J11" s="19"/>
    </row>
    <row r="12" s="2" customFormat="1" ht="20.1" customHeight="1" spans="1:10">
      <c r="A12" s="13" t="s">
        <v>23</v>
      </c>
      <c r="B12" s="26">
        <v>0</v>
      </c>
      <c r="C12" s="26">
        <v>1</v>
      </c>
      <c r="D12" s="26">
        <v>0</v>
      </c>
      <c r="E12" s="26">
        <v>22</v>
      </c>
      <c r="F12" s="27">
        <v>5</v>
      </c>
      <c r="G12" s="27">
        <v>9</v>
      </c>
      <c r="H12" s="14">
        <f t="shared" si="0"/>
        <v>37</v>
      </c>
      <c r="I12" s="14">
        <f t="shared" si="1"/>
        <v>19</v>
      </c>
      <c r="J12" s="19"/>
    </row>
    <row r="13" s="2" customFormat="1" ht="20.1" customHeight="1" spans="1:10">
      <c r="A13" s="13" t="s">
        <v>24</v>
      </c>
      <c r="B13" s="26">
        <v>0</v>
      </c>
      <c r="C13" s="26">
        <v>0</v>
      </c>
      <c r="D13" s="26">
        <v>0</v>
      </c>
      <c r="E13" s="26">
        <v>13</v>
      </c>
      <c r="F13" s="27">
        <v>3</v>
      </c>
      <c r="G13" s="27">
        <v>4</v>
      </c>
      <c r="H13" s="14">
        <f t="shared" si="0"/>
        <v>20</v>
      </c>
      <c r="I13" s="14">
        <f t="shared" si="1"/>
        <v>10</v>
      </c>
      <c r="J13" s="19"/>
    </row>
    <row r="14" s="2" customFormat="1" ht="20.1" customHeight="1" spans="1:10">
      <c r="A14" s="13" t="s">
        <v>25</v>
      </c>
      <c r="B14" s="26">
        <v>0</v>
      </c>
      <c r="C14" s="26">
        <v>0</v>
      </c>
      <c r="D14" s="26">
        <v>0</v>
      </c>
      <c r="E14" s="26">
        <v>19</v>
      </c>
      <c r="F14" s="27">
        <v>3</v>
      </c>
      <c r="G14" s="27">
        <v>4</v>
      </c>
      <c r="H14" s="14">
        <f t="shared" si="0"/>
        <v>26</v>
      </c>
      <c r="I14" s="14">
        <f t="shared" si="1"/>
        <v>13</v>
      </c>
      <c r="J14" s="19"/>
    </row>
    <row r="15" s="2" customFormat="1" ht="20.1" customHeight="1" spans="1:10">
      <c r="A15" s="13" t="s">
        <v>26</v>
      </c>
      <c r="B15" s="26">
        <v>2</v>
      </c>
      <c r="C15" s="26">
        <v>3</v>
      </c>
      <c r="D15" s="26">
        <v>0</v>
      </c>
      <c r="E15" s="26">
        <v>14</v>
      </c>
      <c r="F15" s="27">
        <v>2</v>
      </c>
      <c r="G15" s="27">
        <v>6</v>
      </c>
      <c r="H15" s="14">
        <f t="shared" si="0"/>
        <v>27</v>
      </c>
      <c r="I15" s="14">
        <f t="shared" si="1"/>
        <v>18</v>
      </c>
      <c r="J15" s="19"/>
    </row>
    <row r="16" s="2" customFormat="1" ht="20.1" customHeight="1" spans="1:10">
      <c r="A16" s="13" t="s">
        <v>27</v>
      </c>
      <c r="B16" s="26">
        <v>0</v>
      </c>
      <c r="C16" s="26">
        <v>0</v>
      </c>
      <c r="D16" s="26">
        <v>0</v>
      </c>
      <c r="E16" s="26">
        <v>32</v>
      </c>
      <c r="F16" s="27">
        <v>8</v>
      </c>
      <c r="G16" s="27">
        <v>12</v>
      </c>
      <c r="H16" s="14">
        <f t="shared" si="0"/>
        <v>52</v>
      </c>
      <c r="I16" s="14">
        <f t="shared" si="1"/>
        <v>26</v>
      </c>
      <c r="J16" s="19"/>
    </row>
    <row r="17" s="2" customFormat="1" ht="20.1" customHeight="1" spans="1:10">
      <c r="A17" s="13" t="s">
        <v>28</v>
      </c>
      <c r="B17" s="26">
        <v>0</v>
      </c>
      <c r="C17" s="26">
        <v>0</v>
      </c>
      <c r="D17" s="26">
        <v>0</v>
      </c>
      <c r="E17" s="26">
        <v>23</v>
      </c>
      <c r="F17" s="27">
        <v>1</v>
      </c>
      <c r="G17" s="27">
        <v>5</v>
      </c>
      <c r="H17" s="14">
        <f t="shared" si="0"/>
        <v>29</v>
      </c>
      <c r="I17" s="14">
        <f t="shared" si="1"/>
        <v>14.5</v>
      </c>
      <c r="J17" s="19"/>
    </row>
    <row r="18" s="2" customFormat="1" ht="20.1" customHeight="1" spans="1:10">
      <c r="A18" s="13" t="s">
        <v>29</v>
      </c>
      <c r="B18" s="26">
        <v>2</v>
      </c>
      <c r="C18" s="26">
        <v>0</v>
      </c>
      <c r="D18" s="26">
        <v>0</v>
      </c>
      <c r="E18" s="26">
        <v>22</v>
      </c>
      <c r="F18" s="27">
        <v>7</v>
      </c>
      <c r="G18" s="27">
        <v>10</v>
      </c>
      <c r="H18" s="14">
        <f t="shared" si="0"/>
        <v>41</v>
      </c>
      <c r="I18" s="14">
        <f t="shared" si="1"/>
        <v>23.5</v>
      </c>
      <c r="J18" s="29"/>
    </row>
    <row r="19" s="2" customFormat="1" ht="20.1" customHeight="1" spans="1:10">
      <c r="A19" s="13" t="s">
        <v>30</v>
      </c>
      <c r="B19" s="26">
        <v>2</v>
      </c>
      <c r="C19" s="26">
        <v>2</v>
      </c>
      <c r="D19" s="26">
        <v>0</v>
      </c>
      <c r="E19" s="26">
        <v>12</v>
      </c>
      <c r="F19" s="27">
        <v>2</v>
      </c>
      <c r="G19" s="27">
        <v>2</v>
      </c>
      <c r="H19" s="14">
        <f t="shared" si="0"/>
        <v>20</v>
      </c>
      <c r="I19" s="14">
        <f t="shared" si="1"/>
        <v>14</v>
      </c>
      <c r="J19" s="19"/>
    </row>
    <row r="20" s="2" customFormat="1" ht="20.1" customHeight="1" spans="1:10">
      <c r="A20" s="13" t="s">
        <v>31</v>
      </c>
      <c r="B20" s="27">
        <f t="shared" ref="B20:H20" si="2">SUM(B5:B19)</f>
        <v>9</v>
      </c>
      <c r="C20" s="27">
        <f t="shared" si="2"/>
        <v>12</v>
      </c>
      <c r="D20" s="27">
        <f t="shared" si="2"/>
        <v>0</v>
      </c>
      <c r="E20" s="27">
        <f t="shared" si="2"/>
        <v>259</v>
      </c>
      <c r="F20" s="27">
        <f t="shared" si="2"/>
        <v>67</v>
      </c>
      <c r="G20" s="27">
        <f t="shared" si="2"/>
        <v>82</v>
      </c>
      <c r="H20" s="27">
        <f t="shared" si="2"/>
        <v>429</v>
      </c>
      <c r="I20" s="14">
        <f t="shared" si="1"/>
        <v>234</v>
      </c>
      <c r="J20" s="19"/>
    </row>
    <row r="21" spans="1:10">
      <c r="A21" s="28" t="s">
        <v>32</v>
      </c>
      <c r="B21" s="3"/>
      <c r="C21" s="3"/>
      <c r="D21" s="3"/>
      <c r="E21" s="3"/>
      <c r="F21" s="3"/>
      <c r="G21" s="3"/>
      <c r="H21" s="3"/>
      <c r="I21" s="3"/>
      <c r="J21" s="3"/>
    </row>
  </sheetData>
  <sortState ref="A25:I77">
    <sortCondition ref="I25:I77" descending="1"/>
  </sortState>
  <mergeCells count="7">
    <mergeCell ref="A2:J2"/>
    <mergeCell ref="C3:D3"/>
    <mergeCell ref="E3:G3"/>
    <mergeCell ref="H3:I3"/>
    <mergeCell ref="A21:J21"/>
    <mergeCell ref="A3:A4"/>
    <mergeCell ref="J3:J4"/>
  </mergeCells>
  <printOptions horizontalCentered="1"/>
  <pageMargins left="0.748031496062992" right="0.748031496062992" top="0.984251968503937" bottom="0.78740157480315" header="0.511811023622047" footer="0.511811023622047"/>
  <pageSetup paperSize="9" firstPageNumber="3" orientation="landscape" useFirstPageNumber="1"/>
  <headerFooter>
    <oddFooter>&amp;C&amp;"黑体,常规"&amp;12—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workbookViewId="0">
      <selection activeCell="A59" sqref="A59:J59"/>
    </sheetView>
  </sheetViews>
  <sheetFormatPr defaultColWidth="8.87962962962963" defaultRowHeight="14.4"/>
  <cols>
    <col min="1" max="1" width="30.3796296296296" style="4" customWidth="1"/>
    <col min="2" max="2" width="10.75" customWidth="1"/>
    <col min="3" max="4" width="12.1296296296296" customWidth="1"/>
    <col min="5" max="5" width="13.1296296296296" style="5" customWidth="1"/>
    <col min="6" max="6" width="13.8796296296296" style="5" customWidth="1"/>
    <col min="7" max="7" width="12" style="5" customWidth="1"/>
    <col min="8" max="8" width="10.75" customWidth="1"/>
    <col min="9" max="9" width="11.5" customWidth="1"/>
    <col min="10" max="10" width="9" customWidth="1"/>
  </cols>
  <sheetData>
    <row r="1" ht="21" customHeight="1" spans="1:10">
      <c r="A1" s="6" t="s">
        <v>33</v>
      </c>
      <c r="B1" s="7"/>
      <c r="C1" s="7"/>
      <c r="D1" s="7"/>
      <c r="E1" s="7"/>
      <c r="F1" s="7"/>
      <c r="G1" s="8"/>
      <c r="H1" s="7"/>
      <c r="I1" s="7"/>
      <c r="J1" s="17"/>
    </row>
    <row r="2" ht="69.95" customHeight="1" spans="1:10">
      <c r="A2" s="9" t="s">
        <v>34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21" customHeight="1" spans="1:10">
      <c r="A3" s="10" t="s">
        <v>35</v>
      </c>
      <c r="B3" s="10" t="s">
        <v>3</v>
      </c>
      <c r="C3" s="11" t="s">
        <v>4</v>
      </c>
      <c r="D3" s="12"/>
      <c r="E3" s="10" t="s">
        <v>5</v>
      </c>
      <c r="F3" s="10"/>
      <c r="G3" s="10"/>
      <c r="H3" s="10" t="s">
        <v>6</v>
      </c>
      <c r="I3" s="10"/>
      <c r="J3" s="10" t="s">
        <v>7</v>
      </c>
    </row>
    <row r="4" s="1" customFormat="1" ht="41.1" customHeight="1" spans="1:10">
      <c r="A4" s="10"/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/>
    </row>
    <row r="5" s="2" customFormat="1" ht="20.1" customHeight="1" spans="1:10">
      <c r="A5" s="13" t="s">
        <v>36</v>
      </c>
      <c r="B5" s="14">
        <v>4</v>
      </c>
      <c r="C5" s="14">
        <v>9</v>
      </c>
      <c r="D5" s="14">
        <v>1</v>
      </c>
      <c r="E5" s="14">
        <v>40</v>
      </c>
      <c r="F5" s="14">
        <v>25</v>
      </c>
      <c r="G5" s="14">
        <v>17</v>
      </c>
      <c r="H5" s="14">
        <f t="shared" ref="H5:H36" si="0">SUM(B5:G5)</f>
        <v>96</v>
      </c>
      <c r="I5" s="18">
        <f t="shared" ref="I5:I36" si="1">B5*2+C5*1+D5*1+E5*0.5+F5*0.5+G5*0.5</f>
        <v>59</v>
      </c>
      <c r="J5" s="14"/>
    </row>
    <row r="6" s="2" customFormat="1" ht="20.1" customHeight="1" spans="1:10">
      <c r="A6" s="13" t="s">
        <v>37</v>
      </c>
      <c r="B6" s="14">
        <v>8</v>
      </c>
      <c r="C6" s="14">
        <v>10</v>
      </c>
      <c r="D6" s="14">
        <v>0</v>
      </c>
      <c r="E6" s="14">
        <v>16</v>
      </c>
      <c r="F6" s="14">
        <v>20</v>
      </c>
      <c r="G6" s="14">
        <v>9</v>
      </c>
      <c r="H6" s="14">
        <f t="shared" si="0"/>
        <v>63</v>
      </c>
      <c r="I6" s="18">
        <f t="shared" si="1"/>
        <v>48.5</v>
      </c>
      <c r="J6" s="14"/>
    </row>
    <row r="7" s="2" customFormat="1" ht="20.1" customHeight="1" spans="1:10">
      <c r="A7" s="13" t="s">
        <v>38</v>
      </c>
      <c r="B7" s="14">
        <v>0</v>
      </c>
      <c r="C7" s="14">
        <v>0</v>
      </c>
      <c r="D7" s="14">
        <v>0</v>
      </c>
      <c r="E7" s="14">
        <v>42</v>
      </c>
      <c r="F7" s="14">
        <v>7</v>
      </c>
      <c r="G7" s="14">
        <v>27</v>
      </c>
      <c r="H7" s="14">
        <f t="shared" si="0"/>
        <v>76</v>
      </c>
      <c r="I7" s="18">
        <f t="shared" si="1"/>
        <v>38</v>
      </c>
      <c r="J7" s="14"/>
    </row>
    <row r="8" s="2" customFormat="1" ht="20.1" customHeight="1" spans="1:10">
      <c r="A8" s="13" t="s">
        <v>39</v>
      </c>
      <c r="B8" s="14">
        <v>3</v>
      </c>
      <c r="C8" s="14">
        <v>4</v>
      </c>
      <c r="D8" s="14">
        <v>0</v>
      </c>
      <c r="E8" s="14">
        <v>17</v>
      </c>
      <c r="F8" s="14">
        <v>1</v>
      </c>
      <c r="G8" s="14">
        <v>7</v>
      </c>
      <c r="H8" s="14">
        <f t="shared" si="0"/>
        <v>32</v>
      </c>
      <c r="I8" s="18">
        <f t="shared" si="1"/>
        <v>22.5</v>
      </c>
      <c r="J8" s="14"/>
    </row>
    <row r="9" s="2" customFormat="1" ht="20.1" customHeight="1" spans="1:10">
      <c r="A9" s="13" t="s">
        <v>40</v>
      </c>
      <c r="B9" s="14">
        <v>0</v>
      </c>
      <c r="C9" s="14">
        <v>0</v>
      </c>
      <c r="D9" s="14">
        <v>0</v>
      </c>
      <c r="E9" s="14">
        <v>13</v>
      </c>
      <c r="F9" s="14">
        <v>2</v>
      </c>
      <c r="G9" s="14">
        <v>5</v>
      </c>
      <c r="H9" s="14">
        <f t="shared" si="0"/>
        <v>20</v>
      </c>
      <c r="I9" s="18">
        <f t="shared" si="1"/>
        <v>10</v>
      </c>
      <c r="J9" s="14"/>
    </row>
    <row r="10" s="2" customFormat="1" ht="20.1" customHeight="1" spans="1:10">
      <c r="A10" s="13" t="s">
        <v>41</v>
      </c>
      <c r="B10" s="14">
        <v>1</v>
      </c>
      <c r="C10" s="14">
        <v>1</v>
      </c>
      <c r="D10" s="14">
        <v>0</v>
      </c>
      <c r="E10" s="14">
        <v>5</v>
      </c>
      <c r="F10" s="14">
        <v>7</v>
      </c>
      <c r="G10" s="14">
        <v>1</v>
      </c>
      <c r="H10" s="14">
        <f t="shared" si="0"/>
        <v>15</v>
      </c>
      <c r="I10" s="18">
        <f t="shared" si="1"/>
        <v>9.5</v>
      </c>
      <c r="J10" s="14"/>
    </row>
    <row r="11" s="2" customFormat="1" ht="20.1" customHeight="1" spans="1:10">
      <c r="A11" s="13" t="s">
        <v>42</v>
      </c>
      <c r="B11" s="14">
        <v>0</v>
      </c>
      <c r="C11" s="14">
        <v>0</v>
      </c>
      <c r="D11" s="14">
        <v>0</v>
      </c>
      <c r="E11" s="14">
        <v>14</v>
      </c>
      <c r="F11" s="14">
        <v>2</v>
      </c>
      <c r="G11" s="14">
        <v>2</v>
      </c>
      <c r="H11" s="14">
        <f t="shared" si="0"/>
        <v>18</v>
      </c>
      <c r="I11" s="18">
        <f t="shared" si="1"/>
        <v>9</v>
      </c>
      <c r="J11" s="14"/>
    </row>
    <row r="12" s="2" customFormat="1" ht="20.1" customHeight="1" spans="1:10">
      <c r="A12" s="13" t="s">
        <v>43</v>
      </c>
      <c r="B12" s="14">
        <v>0</v>
      </c>
      <c r="C12" s="14">
        <v>0</v>
      </c>
      <c r="D12" s="14">
        <v>0</v>
      </c>
      <c r="E12" s="14">
        <v>11</v>
      </c>
      <c r="F12" s="14">
        <v>1</v>
      </c>
      <c r="G12" s="14">
        <v>5</v>
      </c>
      <c r="H12" s="14">
        <f t="shared" si="0"/>
        <v>17</v>
      </c>
      <c r="I12" s="18">
        <f t="shared" si="1"/>
        <v>8.5</v>
      </c>
      <c r="J12" s="14"/>
    </row>
    <row r="13" s="2" customFormat="1" ht="20.1" customHeight="1" spans="1:10">
      <c r="A13" s="13" t="s">
        <v>44</v>
      </c>
      <c r="B13" s="14">
        <v>1</v>
      </c>
      <c r="C13" s="14">
        <v>0</v>
      </c>
      <c r="D13" s="14">
        <v>0</v>
      </c>
      <c r="E13" s="14">
        <v>7</v>
      </c>
      <c r="F13" s="14">
        <v>1</v>
      </c>
      <c r="G13" s="14">
        <v>4</v>
      </c>
      <c r="H13" s="14">
        <f t="shared" si="0"/>
        <v>13</v>
      </c>
      <c r="I13" s="18">
        <f t="shared" si="1"/>
        <v>8</v>
      </c>
      <c r="J13" s="14"/>
    </row>
    <row r="14" s="2" customFormat="1" ht="20.1" customHeight="1" spans="1:10">
      <c r="A14" s="13" t="s">
        <v>45</v>
      </c>
      <c r="B14" s="14">
        <v>0</v>
      </c>
      <c r="C14" s="14">
        <v>0</v>
      </c>
      <c r="D14" s="14">
        <v>0</v>
      </c>
      <c r="E14" s="14">
        <v>12</v>
      </c>
      <c r="F14" s="14">
        <v>0</v>
      </c>
      <c r="G14" s="14">
        <v>4</v>
      </c>
      <c r="H14" s="14">
        <f t="shared" si="0"/>
        <v>16</v>
      </c>
      <c r="I14" s="18">
        <f t="shared" si="1"/>
        <v>8</v>
      </c>
      <c r="J14" s="14"/>
    </row>
    <row r="15" s="2" customFormat="1" ht="20.1" customHeight="1" spans="1:10">
      <c r="A15" s="13" t="s">
        <v>46</v>
      </c>
      <c r="B15" s="14">
        <v>0</v>
      </c>
      <c r="C15" s="14">
        <v>1</v>
      </c>
      <c r="D15" s="14">
        <v>0</v>
      </c>
      <c r="E15" s="14">
        <v>9</v>
      </c>
      <c r="F15" s="14">
        <v>1</v>
      </c>
      <c r="G15" s="14">
        <v>4</v>
      </c>
      <c r="H15" s="14">
        <f t="shared" si="0"/>
        <v>15</v>
      </c>
      <c r="I15" s="18">
        <f t="shared" si="1"/>
        <v>8</v>
      </c>
      <c r="J15" s="14"/>
    </row>
    <row r="16" s="2" customFormat="1" ht="20.1" customHeight="1" spans="1:10">
      <c r="A16" s="13" t="s">
        <v>47</v>
      </c>
      <c r="B16" s="14">
        <v>0</v>
      </c>
      <c r="C16" s="14">
        <v>0</v>
      </c>
      <c r="D16" s="14">
        <v>0</v>
      </c>
      <c r="E16" s="14">
        <v>9</v>
      </c>
      <c r="F16" s="14">
        <v>0</v>
      </c>
      <c r="G16" s="14">
        <v>5</v>
      </c>
      <c r="H16" s="14">
        <f t="shared" si="0"/>
        <v>14</v>
      </c>
      <c r="I16" s="18">
        <f t="shared" si="1"/>
        <v>7</v>
      </c>
      <c r="J16" s="14"/>
    </row>
    <row r="17" s="2" customFormat="1" ht="20.1" customHeight="1" spans="1:10">
      <c r="A17" s="13" t="s">
        <v>48</v>
      </c>
      <c r="B17" s="14">
        <v>1</v>
      </c>
      <c r="C17" s="14">
        <v>0</v>
      </c>
      <c r="D17" s="14">
        <v>0</v>
      </c>
      <c r="E17" s="14">
        <v>6</v>
      </c>
      <c r="F17" s="14">
        <v>0</v>
      </c>
      <c r="G17" s="14">
        <v>4</v>
      </c>
      <c r="H17" s="14">
        <f t="shared" si="0"/>
        <v>11</v>
      </c>
      <c r="I17" s="18">
        <f t="shared" si="1"/>
        <v>7</v>
      </c>
      <c r="J17" s="14"/>
    </row>
    <row r="18" s="2" customFormat="1" ht="20.1" customHeight="1" spans="1:10">
      <c r="A18" s="13" t="s">
        <v>49</v>
      </c>
      <c r="B18" s="14">
        <v>0</v>
      </c>
      <c r="C18" s="14">
        <v>1</v>
      </c>
      <c r="D18" s="14">
        <v>0</v>
      </c>
      <c r="E18" s="14">
        <v>7</v>
      </c>
      <c r="F18" s="14">
        <v>0</v>
      </c>
      <c r="G18" s="14">
        <v>2</v>
      </c>
      <c r="H18" s="14">
        <f t="shared" si="0"/>
        <v>10</v>
      </c>
      <c r="I18" s="18">
        <f t="shared" si="1"/>
        <v>5.5</v>
      </c>
      <c r="J18" s="14"/>
    </row>
    <row r="19" s="2" customFormat="1" ht="20.1" customHeight="1" spans="1:10">
      <c r="A19" s="13" t="s">
        <v>50</v>
      </c>
      <c r="B19" s="14">
        <v>0</v>
      </c>
      <c r="C19" s="14">
        <v>0</v>
      </c>
      <c r="D19" s="14">
        <v>0</v>
      </c>
      <c r="E19" s="14">
        <v>8</v>
      </c>
      <c r="F19" s="14">
        <v>0</v>
      </c>
      <c r="G19" s="14">
        <v>2</v>
      </c>
      <c r="H19" s="14">
        <f t="shared" si="0"/>
        <v>10</v>
      </c>
      <c r="I19" s="18">
        <f t="shared" si="1"/>
        <v>5</v>
      </c>
      <c r="J19" s="14"/>
    </row>
    <row r="20" s="2" customFormat="1" ht="20.1" customHeight="1" spans="1:10">
      <c r="A20" s="13" t="s">
        <v>51</v>
      </c>
      <c r="B20" s="14">
        <v>0</v>
      </c>
      <c r="C20" s="14">
        <v>0</v>
      </c>
      <c r="D20" s="14">
        <v>0</v>
      </c>
      <c r="E20" s="14">
        <v>5</v>
      </c>
      <c r="F20" s="14">
        <v>2</v>
      </c>
      <c r="G20" s="14">
        <v>2</v>
      </c>
      <c r="H20" s="14">
        <f t="shared" si="0"/>
        <v>9</v>
      </c>
      <c r="I20" s="18">
        <f t="shared" si="1"/>
        <v>4.5</v>
      </c>
      <c r="J20" s="14"/>
    </row>
    <row r="21" s="2" customFormat="1" ht="20.1" customHeight="1" spans="1:10">
      <c r="A21" s="13" t="s">
        <v>52</v>
      </c>
      <c r="B21" s="14">
        <v>0</v>
      </c>
      <c r="C21" s="14">
        <v>0</v>
      </c>
      <c r="D21" s="14">
        <v>0</v>
      </c>
      <c r="E21" s="14">
        <v>5</v>
      </c>
      <c r="F21" s="14">
        <v>1</v>
      </c>
      <c r="G21" s="14">
        <v>2</v>
      </c>
      <c r="H21" s="14">
        <f t="shared" si="0"/>
        <v>8</v>
      </c>
      <c r="I21" s="18">
        <f t="shared" si="1"/>
        <v>4</v>
      </c>
      <c r="J21" s="14"/>
    </row>
    <row r="22" s="2" customFormat="1" ht="20.1" customHeight="1" spans="1:10">
      <c r="A22" s="13" t="s">
        <v>53</v>
      </c>
      <c r="B22" s="14">
        <v>0</v>
      </c>
      <c r="C22" s="14">
        <v>0</v>
      </c>
      <c r="D22" s="14">
        <v>0</v>
      </c>
      <c r="E22" s="14">
        <v>7</v>
      </c>
      <c r="F22" s="14">
        <v>0</v>
      </c>
      <c r="G22" s="14">
        <v>1</v>
      </c>
      <c r="H22" s="14">
        <f t="shared" si="0"/>
        <v>8</v>
      </c>
      <c r="I22" s="18">
        <f t="shared" si="1"/>
        <v>4</v>
      </c>
      <c r="J22" s="14"/>
    </row>
    <row r="23" s="2" customFormat="1" ht="20.1" customHeight="1" spans="1:10">
      <c r="A23" s="13" t="s">
        <v>54</v>
      </c>
      <c r="B23" s="14">
        <v>0</v>
      </c>
      <c r="C23" s="14">
        <v>0</v>
      </c>
      <c r="D23" s="14">
        <v>0</v>
      </c>
      <c r="E23" s="14">
        <v>7</v>
      </c>
      <c r="F23" s="14">
        <v>0</v>
      </c>
      <c r="G23" s="14">
        <v>0</v>
      </c>
      <c r="H23" s="14">
        <f t="shared" si="0"/>
        <v>7</v>
      </c>
      <c r="I23" s="18">
        <f t="shared" si="1"/>
        <v>3.5</v>
      </c>
      <c r="J23" s="14"/>
    </row>
    <row r="24" s="2" customFormat="1" ht="20.1" customHeight="1" spans="1:10">
      <c r="A24" s="13" t="s">
        <v>55</v>
      </c>
      <c r="B24" s="14">
        <v>0</v>
      </c>
      <c r="C24" s="14">
        <v>0</v>
      </c>
      <c r="D24" s="14">
        <v>0</v>
      </c>
      <c r="E24" s="14">
        <v>5</v>
      </c>
      <c r="F24" s="14">
        <v>1</v>
      </c>
      <c r="G24" s="14">
        <v>1</v>
      </c>
      <c r="H24" s="14">
        <f t="shared" si="0"/>
        <v>7</v>
      </c>
      <c r="I24" s="18">
        <f t="shared" si="1"/>
        <v>3.5</v>
      </c>
      <c r="J24" s="14"/>
    </row>
    <row r="25" s="2" customFormat="1" ht="20.1" customHeight="1" spans="1:10">
      <c r="A25" s="13" t="s">
        <v>56</v>
      </c>
      <c r="B25" s="14">
        <v>0</v>
      </c>
      <c r="C25" s="14">
        <v>0</v>
      </c>
      <c r="D25" s="14">
        <v>0</v>
      </c>
      <c r="E25" s="14">
        <v>4</v>
      </c>
      <c r="F25" s="14">
        <v>0</v>
      </c>
      <c r="G25" s="14">
        <v>2</v>
      </c>
      <c r="H25" s="14">
        <f t="shared" si="0"/>
        <v>6</v>
      </c>
      <c r="I25" s="18">
        <f t="shared" si="1"/>
        <v>3</v>
      </c>
      <c r="J25" s="14"/>
    </row>
    <row r="26" s="2" customFormat="1" ht="20.1" customHeight="1" spans="1:10">
      <c r="A26" s="13" t="s">
        <v>57</v>
      </c>
      <c r="B26" s="14">
        <v>0</v>
      </c>
      <c r="C26" s="14">
        <v>0</v>
      </c>
      <c r="D26" s="14">
        <v>0</v>
      </c>
      <c r="E26" s="14">
        <v>4</v>
      </c>
      <c r="F26" s="14">
        <v>0</v>
      </c>
      <c r="G26" s="14">
        <v>2</v>
      </c>
      <c r="H26" s="14">
        <f t="shared" si="0"/>
        <v>6</v>
      </c>
      <c r="I26" s="18">
        <f t="shared" si="1"/>
        <v>3</v>
      </c>
      <c r="J26" s="14"/>
    </row>
    <row r="27" s="2" customFormat="1" ht="20.1" customHeight="1" spans="1:10">
      <c r="A27" s="13" t="s">
        <v>58</v>
      </c>
      <c r="B27" s="14">
        <v>0</v>
      </c>
      <c r="C27" s="14">
        <v>0</v>
      </c>
      <c r="D27" s="14">
        <v>0</v>
      </c>
      <c r="E27" s="14">
        <v>5</v>
      </c>
      <c r="F27" s="14">
        <v>0</v>
      </c>
      <c r="G27" s="14">
        <v>1</v>
      </c>
      <c r="H27" s="14">
        <f t="shared" si="0"/>
        <v>6</v>
      </c>
      <c r="I27" s="18">
        <f t="shared" si="1"/>
        <v>3</v>
      </c>
      <c r="J27" s="14"/>
    </row>
    <row r="28" s="2" customFormat="1" ht="20.1" customHeight="1" spans="1:10">
      <c r="A28" s="13" t="s">
        <v>59</v>
      </c>
      <c r="B28" s="14">
        <v>0</v>
      </c>
      <c r="C28" s="14">
        <v>0</v>
      </c>
      <c r="D28" s="14">
        <v>0</v>
      </c>
      <c r="E28" s="14">
        <v>3</v>
      </c>
      <c r="F28" s="14">
        <v>0</v>
      </c>
      <c r="G28" s="14">
        <v>3</v>
      </c>
      <c r="H28" s="14">
        <f t="shared" si="0"/>
        <v>6</v>
      </c>
      <c r="I28" s="18">
        <f t="shared" si="1"/>
        <v>3</v>
      </c>
      <c r="J28" s="14"/>
    </row>
    <row r="29" s="2" customFormat="1" ht="20.1" customHeight="1" spans="1:10">
      <c r="A29" s="13" t="s">
        <v>60</v>
      </c>
      <c r="B29" s="14">
        <v>0</v>
      </c>
      <c r="C29" s="14">
        <v>0</v>
      </c>
      <c r="D29" s="14">
        <v>0</v>
      </c>
      <c r="E29" s="14">
        <v>5</v>
      </c>
      <c r="F29" s="14">
        <v>0</v>
      </c>
      <c r="G29" s="14">
        <v>1</v>
      </c>
      <c r="H29" s="14">
        <f t="shared" si="0"/>
        <v>6</v>
      </c>
      <c r="I29" s="18">
        <f t="shared" si="1"/>
        <v>3</v>
      </c>
      <c r="J29" s="14"/>
    </row>
    <row r="30" s="2" customFormat="1" ht="20.1" customHeight="1" spans="1:10">
      <c r="A30" s="13" t="s">
        <v>61</v>
      </c>
      <c r="B30" s="14">
        <v>0</v>
      </c>
      <c r="C30" s="14">
        <v>0</v>
      </c>
      <c r="D30" s="14">
        <v>0</v>
      </c>
      <c r="E30" s="14">
        <v>5</v>
      </c>
      <c r="F30" s="14">
        <v>0</v>
      </c>
      <c r="G30" s="14">
        <v>1</v>
      </c>
      <c r="H30" s="14">
        <f t="shared" si="0"/>
        <v>6</v>
      </c>
      <c r="I30" s="18">
        <f t="shared" si="1"/>
        <v>3</v>
      </c>
      <c r="J30" s="13"/>
    </row>
    <row r="31" s="2" customFormat="1" ht="20.1" customHeight="1" spans="1:10">
      <c r="A31" s="13" t="s">
        <v>62</v>
      </c>
      <c r="B31" s="14">
        <v>0</v>
      </c>
      <c r="C31" s="14">
        <v>0</v>
      </c>
      <c r="D31" s="14">
        <v>0</v>
      </c>
      <c r="E31" s="14">
        <v>5</v>
      </c>
      <c r="F31" s="14">
        <v>0</v>
      </c>
      <c r="G31" s="14">
        <v>1</v>
      </c>
      <c r="H31" s="14">
        <f t="shared" si="0"/>
        <v>6</v>
      </c>
      <c r="I31" s="18">
        <f t="shared" si="1"/>
        <v>3</v>
      </c>
      <c r="J31" s="14"/>
    </row>
    <row r="32" s="2" customFormat="1" ht="20.1" customHeight="1" spans="1:10">
      <c r="A32" s="13" t="s">
        <v>63</v>
      </c>
      <c r="B32" s="14">
        <v>0</v>
      </c>
      <c r="C32" s="14">
        <v>0</v>
      </c>
      <c r="D32" s="14">
        <v>0</v>
      </c>
      <c r="E32" s="14">
        <v>5</v>
      </c>
      <c r="F32" s="14">
        <v>0</v>
      </c>
      <c r="G32" s="14">
        <v>1</v>
      </c>
      <c r="H32" s="14">
        <f t="shared" si="0"/>
        <v>6</v>
      </c>
      <c r="I32" s="18">
        <f t="shared" si="1"/>
        <v>3</v>
      </c>
      <c r="J32" s="14"/>
    </row>
    <row r="33" s="2" customFormat="1" ht="20.1" customHeight="1" spans="1:10">
      <c r="A33" s="13" t="s">
        <v>64</v>
      </c>
      <c r="B33" s="14">
        <v>0</v>
      </c>
      <c r="C33" s="14">
        <v>0</v>
      </c>
      <c r="D33" s="14">
        <v>0</v>
      </c>
      <c r="E33" s="14">
        <v>5</v>
      </c>
      <c r="F33" s="14">
        <v>0</v>
      </c>
      <c r="G33" s="14">
        <v>1</v>
      </c>
      <c r="H33" s="14">
        <f t="shared" si="0"/>
        <v>6</v>
      </c>
      <c r="I33" s="18">
        <f t="shared" si="1"/>
        <v>3</v>
      </c>
      <c r="J33" s="14"/>
    </row>
    <row r="34" s="2" customFormat="1" ht="20.1" customHeight="1" spans="1:10">
      <c r="A34" s="13" t="s">
        <v>65</v>
      </c>
      <c r="B34" s="14">
        <v>0</v>
      </c>
      <c r="C34" s="14">
        <v>0</v>
      </c>
      <c r="D34" s="14">
        <v>0</v>
      </c>
      <c r="E34" s="14">
        <v>6</v>
      </c>
      <c r="F34" s="14">
        <v>0</v>
      </c>
      <c r="G34" s="14">
        <v>0</v>
      </c>
      <c r="H34" s="14">
        <f t="shared" si="0"/>
        <v>6</v>
      </c>
      <c r="I34" s="18">
        <f t="shared" si="1"/>
        <v>3</v>
      </c>
      <c r="J34" s="14"/>
    </row>
    <row r="35" s="2" customFormat="1" ht="20.1" customHeight="1" spans="1:10">
      <c r="A35" s="13" t="s">
        <v>66</v>
      </c>
      <c r="B35" s="14">
        <v>0</v>
      </c>
      <c r="C35" s="14">
        <v>0</v>
      </c>
      <c r="D35" s="14">
        <v>0</v>
      </c>
      <c r="E35" s="14">
        <v>3</v>
      </c>
      <c r="F35" s="14">
        <v>1</v>
      </c>
      <c r="G35" s="14">
        <v>1</v>
      </c>
      <c r="H35" s="14">
        <f t="shared" si="0"/>
        <v>5</v>
      </c>
      <c r="I35" s="18">
        <f t="shared" si="1"/>
        <v>2.5</v>
      </c>
      <c r="J35" s="14"/>
    </row>
    <row r="36" s="2" customFormat="1" ht="20.1" customHeight="1" spans="1:10">
      <c r="A36" s="13" t="s">
        <v>67</v>
      </c>
      <c r="B36" s="14">
        <v>0</v>
      </c>
      <c r="C36" s="14">
        <v>0</v>
      </c>
      <c r="D36" s="14">
        <v>0</v>
      </c>
      <c r="E36" s="14">
        <v>5</v>
      </c>
      <c r="F36" s="14">
        <v>0</v>
      </c>
      <c r="G36" s="14">
        <v>0</v>
      </c>
      <c r="H36" s="14">
        <f t="shared" si="0"/>
        <v>5</v>
      </c>
      <c r="I36" s="18">
        <f t="shared" si="1"/>
        <v>2.5</v>
      </c>
      <c r="J36" s="14"/>
    </row>
    <row r="37" s="2" customFormat="1" ht="20.1" customHeight="1" spans="1:10">
      <c r="A37" s="13" t="s">
        <v>68</v>
      </c>
      <c r="B37" s="14">
        <v>0</v>
      </c>
      <c r="C37" s="14">
        <v>0</v>
      </c>
      <c r="D37" s="14">
        <v>0</v>
      </c>
      <c r="E37" s="14">
        <v>3</v>
      </c>
      <c r="F37" s="14">
        <v>0</v>
      </c>
      <c r="G37" s="14">
        <v>2</v>
      </c>
      <c r="H37" s="14">
        <f t="shared" ref="H37:H68" si="2">SUM(B37:G37)</f>
        <v>5</v>
      </c>
      <c r="I37" s="18">
        <f t="shared" ref="I37:I58" si="3">B37*2+C37*1+D37*1+E37*0.5+F37*0.5+G37*0.5</f>
        <v>2.5</v>
      </c>
      <c r="J37" s="14"/>
    </row>
    <row r="38" s="2" customFormat="1" ht="20.1" customHeight="1" spans="1:10">
      <c r="A38" s="13" t="s">
        <v>69</v>
      </c>
      <c r="B38" s="14">
        <v>0</v>
      </c>
      <c r="C38" s="14">
        <v>0</v>
      </c>
      <c r="D38" s="14">
        <v>0</v>
      </c>
      <c r="E38" s="14">
        <v>3</v>
      </c>
      <c r="F38" s="14">
        <v>0</v>
      </c>
      <c r="G38" s="14">
        <v>2</v>
      </c>
      <c r="H38" s="14">
        <f t="shared" si="2"/>
        <v>5</v>
      </c>
      <c r="I38" s="18">
        <f t="shared" si="3"/>
        <v>2.5</v>
      </c>
      <c r="J38" s="14"/>
    </row>
    <row r="39" s="2" customFormat="1" ht="20.1" customHeight="1" spans="1:10">
      <c r="A39" s="13" t="s">
        <v>70</v>
      </c>
      <c r="B39" s="14">
        <v>0</v>
      </c>
      <c r="C39" s="14">
        <v>0</v>
      </c>
      <c r="D39" s="14">
        <v>0</v>
      </c>
      <c r="E39" s="14">
        <v>4</v>
      </c>
      <c r="F39" s="14">
        <v>0</v>
      </c>
      <c r="G39" s="14">
        <v>1</v>
      </c>
      <c r="H39" s="14">
        <f t="shared" si="2"/>
        <v>5</v>
      </c>
      <c r="I39" s="18">
        <f t="shared" si="3"/>
        <v>2.5</v>
      </c>
      <c r="J39" s="14"/>
    </row>
    <row r="40" s="2" customFormat="1" ht="20.1" customHeight="1" spans="1:10">
      <c r="A40" s="13" t="s">
        <v>71</v>
      </c>
      <c r="B40" s="14">
        <v>0</v>
      </c>
      <c r="C40" s="14">
        <v>0</v>
      </c>
      <c r="D40" s="14">
        <v>0</v>
      </c>
      <c r="E40" s="14">
        <v>3</v>
      </c>
      <c r="F40" s="14">
        <v>0</v>
      </c>
      <c r="G40" s="14">
        <v>1</v>
      </c>
      <c r="H40" s="14">
        <f t="shared" si="2"/>
        <v>4</v>
      </c>
      <c r="I40" s="18">
        <f t="shared" si="3"/>
        <v>2</v>
      </c>
      <c r="J40" s="14"/>
    </row>
    <row r="41" s="2" customFormat="1" ht="20.1" customHeight="1" spans="1:10">
      <c r="A41" s="13" t="s">
        <v>72</v>
      </c>
      <c r="B41" s="14">
        <v>0</v>
      </c>
      <c r="C41" s="14">
        <v>0</v>
      </c>
      <c r="D41" s="14">
        <v>0</v>
      </c>
      <c r="E41" s="14">
        <v>3</v>
      </c>
      <c r="F41" s="14">
        <v>0</v>
      </c>
      <c r="G41" s="14">
        <v>1</v>
      </c>
      <c r="H41" s="14">
        <f t="shared" si="2"/>
        <v>4</v>
      </c>
      <c r="I41" s="18">
        <f t="shared" si="3"/>
        <v>2</v>
      </c>
      <c r="J41" s="14"/>
    </row>
    <row r="42" s="2" customFormat="1" ht="20.1" customHeight="1" spans="1:10">
      <c r="A42" s="13" t="s">
        <v>73</v>
      </c>
      <c r="B42" s="14">
        <v>0</v>
      </c>
      <c r="C42" s="14">
        <v>0</v>
      </c>
      <c r="D42" s="14">
        <v>0</v>
      </c>
      <c r="E42" s="14">
        <v>3</v>
      </c>
      <c r="F42" s="14">
        <v>0</v>
      </c>
      <c r="G42" s="14">
        <v>1</v>
      </c>
      <c r="H42" s="14">
        <f t="shared" si="2"/>
        <v>4</v>
      </c>
      <c r="I42" s="18">
        <f t="shared" si="3"/>
        <v>2</v>
      </c>
      <c r="J42" s="14"/>
    </row>
    <row r="43" s="2" customFormat="1" ht="20.1" customHeight="1" spans="1:10">
      <c r="A43" s="13" t="s">
        <v>74</v>
      </c>
      <c r="B43" s="14">
        <v>0</v>
      </c>
      <c r="C43" s="14">
        <v>0</v>
      </c>
      <c r="D43" s="14">
        <v>0</v>
      </c>
      <c r="E43" s="14">
        <v>3</v>
      </c>
      <c r="F43" s="14">
        <v>0</v>
      </c>
      <c r="G43" s="14">
        <v>1</v>
      </c>
      <c r="H43" s="14">
        <f t="shared" si="2"/>
        <v>4</v>
      </c>
      <c r="I43" s="18">
        <f t="shared" si="3"/>
        <v>2</v>
      </c>
      <c r="J43" s="14"/>
    </row>
    <row r="44" s="2" customFormat="1" ht="20.1" customHeight="1" spans="1:10">
      <c r="A44" s="13" t="s">
        <v>75</v>
      </c>
      <c r="B44" s="14">
        <v>0</v>
      </c>
      <c r="C44" s="14">
        <v>0</v>
      </c>
      <c r="D44" s="14">
        <v>0</v>
      </c>
      <c r="E44" s="14">
        <v>3</v>
      </c>
      <c r="F44" s="14">
        <v>0</v>
      </c>
      <c r="G44" s="14">
        <v>1</v>
      </c>
      <c r="H44" s="14">
        <f t="shared" si="2"/>
        <v>4</v>
      </c>
      <c r="I44" s="18">
        <f t="shared" si="3"/>
        <v>2</v>
      </c>
      <c r="J44" s="14"/>
    </row>
    <row r="45" s="2" customFormat="1" ht="20.1" customHeight="1" spans="1:10">
      <c r="A45" s="13" t="s">
        <v>76</v>
      </c>
      <c r="B45" s="14">
        <v>0</v>
      </c>
      <c r="C45" s="14">
        <v>0</v>
      </c>
      <c r="D45" s="14">
        <v>0</v>
      </c>
      <c r="E45" s="14">
        <v>2</v>
      </c>
      <c r="F45" s="14">
        <v>0</v>
      </c>
      <c r="G45" s="14">
        <v>2</v>
      </c>
      <c r="H45" s="14">
        <f t="shared" si="2"/>
        <v>4</v>
      </c>
      <c r="I45" s="18">
        <f t="shared" si="3"/>
        <v>2</v>
      </c>
      <c r="J45" s="14"/>
    </row>
    <row r="46" s="2" customFormat="1" ht="20.1" customHeight="1" spans="1:10">
      <c r="A46" s="13" t="s">
        <v>77</v>
      </c>
      <c r="B46" s="14">
        <v>0</v>
      </c>
      <c r="C46" s="14">
        <v>0</v>
      </c>
      <c r="D46" s="14">
        <v>0</v>
      </c>
      <c r="E46" s="14">
        <v>3</v>
      </c>
      <c r="F46" s="14">
        <v>0</v>
      </c>
      <c r="G46" s="14">
        <v>0</v>
      </c>
      <c r="H46" s="14">
        <f t="shared" si="2"/>
        <v>3</v>
      </c>
      <c r="I46" s="18">
        <f t="shared" si="3"/>
        <v>1.5</v>
      </c>
      <c r="J46" s="14"/>
    </row>
    <row r="47" s="2" customFormat="1" ht="20.1" customHeight="1" spans="1:10">
      <c r="A47" s="13" t="s">
        <v>78</v>
      </c>
      <c r="B47" s="14">
        <v>0</v>
      </c>
      <c r="C47" s="14">
        <v>0</v>
      </c>
      <c r="D47" s="14">
        <v>0</v>
      </c>
      <c r="E47" s="14">
        <v>2</v>
      </c>
      <c r="F47" s="14">
        <v>0</v>
      </c>
      <c r="G47" s="14">
        <v>1</v>
      </c>
      <c r="H47" s="14">
        <f t="shared" si="2"/>
        <v>3</v>
      </c>
      <c r="I47" s="18">
        <f t="shared" si="3"/>
        <v>1.5</v>
      </c>
      <c r="J47" s="14"/>
    </row>
    <row r="48" s="2" customFormat="1" ht="20.1" customHeight="1" spans="1:10">
      <c r="A48" s="13" t="s">
        <v>79</v>
      </c>
      <c r="B48" s="14">
        <v>0</v>
      </c>
      <c r="C48" s="14">
        <v>0</v>
      </c>
      <c r="D48" s="14">
        <v>0</v>
      </c>
      <c r="E48" s="14">
        <v>2</v>
      </c>
      <c r="F48" s="14">
        <v>0</v>
      </c>
      <c r="G48" s="14">
        <v>1</v>
      </c>
      <c r="H48" s="14">
        <f t="shared" si="2"/>
        <v>3</v>
      </c>
      <c r="I48" s="18">
        <f t="shared" si="3"/>
        <v>1.5</v>
      </c>
      <c r="J48" s="14"/>
    </row>
    <row r="49" s="2" customFormat="1" ht="20.1" customHeight="1" spans="1:10">
      <c r="A49" s="13" t="s">
        <v>80</v>
      </c>
      <c r="B49" s="14">
        <v>0</v>
      </c>
      <c r="C49" s="14">
        <v>0</v>
      </c>
      <c r="D49" s="14">
        <v>0</v>
      </c>
      <c r="E49" s="14">
        <v>3</v>
      </c>
      <c r="F49" s="14">
        <v>0</v>
      </c>
      <c r="G49" s="14">
        <v>0</v>
      </c>
      <c r="H49" s="14">
        <f t="shared" si="2"/>
        <v>3</v>
      </c>
      <c r="I49" s="18">
        <f t="shared" si="3"/>
        <v>1.5</v>
      </c>
      <c r="J49" s="14"/>
    </row>
    <row r="50" s="2" customFormat="1" ht="20.1" customHeight="1" spans="1:10">
      <c r="A50" s="13" t="s">
        <v>81</v>
      </c>
      <c r="B50" s="14">
        <v>0</v>
      </c>
      <c r="C50" s="14">
        <v>0</v>
      </c>
      <c r="D50" s="14">
        <v>0</v>
      </c>
      <c r="E50" s="14">
        <v>1</v>
      </c>
      <c r="F50" s="14">
        <v>0</v>
      </c>
      <c r="G50" s="14">
        <v>1</v>
      </c>
      <c r="H50" s="14">
        <f t="shared" si="2"/>
        <v>2</v>
      </c>
      <c r="I50" s="18">
        <f t="shared" si="3"/>
        <v>1</v>
      </c>
      <c r="J50" s="14"/>
    </row>
    <row r="51" s="2" customFormat="1" ht="20.1" customHeight="1" spans="1:10">
      <c r="A51" s="13" t="s">
        <v>82</v>
      </c>
      <c r="B51" s="14">
        <v>0</v>
      </c>
      <c r="C51" s="14">
        <v>0</v>
      </c>
      <c r="D51" s="14">
        <v>0</v>
      </c>
      <c r="E51" s="14">
        <v>1</v>
      </c>
      <c r="F51" s="14">
        <v>0</v>
      </c>
      <c r="G51" s="14">
        <v>1</v>
      </c>
      <c r="H51" s="14">
        <f t="shared" si="2"/>
        <v>2</v>
      </c>
      <c r="I51" s="18">
        <f t="shared" si="3"/>
        <v>1</v>
      </c>
      <c r="J51" s="14"/>
    </row>
    <row r="52" s="2" customFormat="1" ht="20.1" customHeight="1" spans="1:10">
      <c r="A52" s="13" t="s">
        <v>83</v>
      </c>
      <c r="B52" s="14">
        <v>0</v>
      </c>
      <c r="C52" s="14">
        <v>0</v>
      </c>
      <c r="D52" s="14">
        <v>0</v>
      </c>
      <c r="E52" s="14">
        <v>2</v>
      </c>
      <c r="F52" s="14">
        <v>0</v>
      </c>
      <c r="G52" s="14">
        <v>0</v>
      </c>
      <c r="H52" s="14">
        <f t="shared" si="2"/>
        <v>2</v>
      </c>
      <c r="I52" s="18">
        <f t="shared" si="3"/>
        <v>1</v>
      </c>
      <c r="J52" s="14"/>
    </row>
    <row r="53" s="2" customFormat="1" ht="20.1" customHeight="1" spans="1:10">
      <c r="A53" s="13" t="s">
        <v>84</v>
      </c>
      <c r="B53" s="14">
        <v>0</v>
      </c>
      <c r="C53" s="14">
        <v>0</v>
      </c>
      <c r="D53" s="14">
        <v>0</v>
      </c>
      <c r="E53" s="14">
        <v>1</v>
      </c>
      <c r="F53" s="14">
        <v>0</v>
      </c>
      <c r="G53" s="14">
        <v>1</v>
      </c>
      <c r="H53" s="14">
        <f t="shared" si="2"/>
        <v>2</v>
      </c>
      <c r="I53" s="18">
        <f t="shared" si="3"/>
        <v>1</v>
      </c>
      <c r="J53" s="14"/>
    </row>
    <row r="54" s="2" customFormat="1" ht="20.1" customHeight="1" spans="1:10">
      <c r="A54" s="13" t="s">
        <v>85</v>
      </c>
      <c r="B54" s="14">
        <v>0</v>
      </c>
      <c r="C54" s="14">
        <v>0</v>
      </c>
      <c r="D54" s="14">
        <v>0</v>
      </c>
      <c r="E54" s="14">
        <v>1</v>
      </c>
      <c r="F54" s="14">
        <v>0</v>
      </c>
      <c r="G54" s="14">
        <v>1</v>
      </c>
      <c r="H54" s="14">
        <f t="shared" si="2"/>
        <v>2</v>
      </c>
      <c r="I54" s="18">
        <f t="shared" si="3"/>
        <v>1</v>
      </c>
      <c r="J54" s="14"/>
    </row>
    <row r="55" s="2" customFormat="1" ht="20.1" customHeight="1" spans="1:10">
      <c r="A55" s="13" t="s">
        <v>86</v>
      </c>
      <c r="B55" s="14">
        <v>0</v>
      </c>
      <c r="C55" s="14">
        <v>0</v>
      </c>
      <c r="D55" s="14">
        <v>0</v>
      </c>
      <c r="E55" s="14">
        <v>1</v>
      </c>
      <c r="F55" s="14">
        <v>0</v>
      </c>
      <c r="G55" s="14">
        <v>0</v>
      </c>
      <c r="H55" s="14">
        <f t="shared" si="2"/>
        <v>1</v>
      </c>
      <c r="I55" s="18">
        <f t="shared" si="3"/>
        <v>0.5</v>
      </c>
      <c r="J55" s="14"/>
    </row>
    <row r="56" s="2" customFormat="1" ht="20.1" customHeight="1" spans="1:10">
      <c r="A56" s="13" t="s">
        <v>87</v>
      </c>
      <c r="B56" s="14">
        <v>0</v>
      </c>
      <c r="C56" s="14">
        <v>0</v>
      </c>
      <c r="D56" s="14">
        <v>0</v>
      </c>
      <c r="E56" s="14">
        <v>1</v>
      </c>
      <c r="F56" s="14">
        <v>0</v>
      </c>
      <c r="G56" s="14">
        <v>0</v>
      </c>
      <c r="H56" s="14">
        <f t="shared" si="2"/>
        <v>1</v>
      </c>
      <c r="I56" s="18">
        <f t="shared" si="3"/>
        <v>0.5</v>
      </c>
      <c r="J56" s="14"/>
    </row>
    <row r="57" s="2" customFormat="1" ht="20.1" customHeight="1" spans="1:10">
      <c r="A57" s="13" t="s">
        <v>88</v>
      </c>
      <c r="B57" s="14">
        <v>0</v>
      </c>
      <c r="C57" s="14">
        <v>0</v>
      </c>
      <c r="D57" s="14">
        <v>0</v>
      </c>
      <c r="E57" s="14">
        <v>1</v>
      </c>
      <c r="F57" s="14">
        <v>0</v>
      </c>
      <c r="G57" s="14">
        <v>0</v>
      </c>
      <c r="H57" s="14">
        <f t="shared" si="2"/>
        <v>1</v>
      </c>
      <c r="I57" s="18">
        <f t="shared" si="3"/>
        <v>0.5</v>
      </c>
      <c r="J57" s="14"/>
    </row>
    <row r="58" s="2" customFormat="1" ht="20.1" customHeight="1" spans="1:10">
      <c r="A58" s="13" t="s">
        <v>89</v>
      </c>
      <c r="B58" s="14">
        <f t="shared" ref="B58:H58" si="4">SUM(B5:B57)</f>
        <v>18</v>
      </c>
      <c r="C58" s="14">
        <f t="shared" si="4"/>
        <v>26</v>
      </c>
      <c r="D58" s="14">
        <f t="shared" si="4"/>
        <v>1</v>
      </c>
      <c r="E58" s="14">
        <f t="shared" si="4"/>
        <v>346</v>
      </c>
      <c r="F58" s="14">
        <f t="shared" si="4"/>
        <v>72</v>
      </c>
      <c r="G58" s="14">
        <f t="shared" si="4"/>
        <v>136</v>
      </c>
      <c r="H58" s="14">
        <f t="shared" si="4"/>
        <v>599</v>
      </c>
      <c r="I58" s="18">
        <f t="shared" si="3"/>
        <v>340</v>
      </c>
      <c r="J58" s="19"/>
    </row>
    <row r="59" s="3" customFormat="1" ht="19.5" customHeight="1" spans="1:10">
      <c r="A59" s="15" t="s">
        <v>90</v>
      </c>
      <c r="B59" s="15"/>
      <c r="C59" s="15"/>
      <c r="D59" s="15"/>
      <c r="E59" s="16"/>
      <c r="F59" s="16"/>
      <c r="G59" s="16"/>
      <c r="H59" s="15"/>
      <c r="I59" s="15"/>
      <c r="J59" s="15"/>
    </row>
  </sheetData>
  <sortState ref="A5:I60">
    <sortCondition ref="I5:I60" descending="1"/>
  </sortState>
  <mergeCells count="7">
    <mergeCell ref="A2:J2"/>
    <mergeCell ref="C3:D3"/>
    <mergeCell ref="E3:G3"/>
    <mergeCell ref="H3:I3"/>
    <mergeCell ref="A59:J59"/>
    <mergeCell ref="A3:A4"/>
    <mergeCell ref="J3:J4"/>
  </mergeCells>
  <printOptions horizontalCentered="1"/>
  <pageMargins left="0.62992125984252" right="0.62992125984252" top="0.984251968503937" bottom="0.78740157480315" header="0.511811023622047" footer="0.511811023622047"/>
  <pageSetup paperSize="9" firstPageNumber="4" orientation="landscape" useFirstPageNumber="1"/>
  <headerFooter>
    <oddFooter>&amp;C&amp;"黑体,常规"&amp;12—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附件1-1</vt:lpstr>
      <vt:lpstr>附件1-2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xgxf</dc:creator>
  <cp:lastModifiedBy>xgxf</cp:lastModifiedBy>
  <dcterms:created xsi:type="dcterms:W3CDTF">2020-04-08T08:07:00Z</dcterms:created>
  <cp:lastPrinted>2021-07-13T01:47:00Z</cp:lastPrinted>
  <dcterms:modified xsi:type="dcterms:W3CDTF">2021-07-14T02:17:51Z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F9C6EF8B07DF45849EB986C8B0D4646D</vt:lpwstr>
  </property>
</Properties>
</file>